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ad Bruce\Dropbox\Adhesives Plus - Documents\GluDown Project\Shared Information - Sales Reps\GluDown\Sales Information\Calculators\"/>
    </mc:Choice>
  </mc:AlternateContent>
  <bookViews>
    <workbookView xWindow="0" yWindow="0" windowWidth="23040" windowHeight="9075"/>
  </bookViews>
  <sheets>
    <sheet name="Costs Comparision" sheetId="1" r:id="rId1"/>
  </sheets>
  <definedNames>
    <definedName name="_xlnm.Print_Area" localSheetId="0">'Costs Comparision'!$A$1:$E$46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B17" i="1"/>
  <c r="E16" i="1"/>
  <c r="E17" i="1" s="1"/>
  <c r="E10" i="1"/>
  <c r="B10" i="1"/>
  <c r="B19" i="1" l="1"/>
  <c r="E19" i="1"/>
  <c r="E21" i="1" l="1"/>
  <c r="E22" i="1"/>
</calcChain>
</file>

<file path=xl/comments1.xml><?xml version="1.0" encoding="utf-8"?>
<comments xmlns="http://schemas.openxmlformats.org/spreadsheetml/2006/main">
  <authors>
    <author>Chad Bruce</author>
  </authors>
  <commentList>
    <comment ref="B8" authorId="0" shapeId="0">
      <text>
        <r>
          <rPr>
            <b/>
            <sz val="9"/>
            <color indexed="81"/>
            <rFont val="Tahoma"/>
            <charset val="1"/>
          </rPr>
          <t>Chad Bruce:</t>
        </r>
        <r>
          <rPr>
            <sz val="9"/>
            <color indexed="81"/>
            <rFont val="Tahoma"/>
            <charset val="1"/>
          </rPr>
          <t xml:space="preserve">
Two man team
2 ft per minute = 120
Divide by 2 to get per man/hour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</rPr>
          <t>Chad Bruce:</t>
        </r>
        <r>
          <rPr>
            <sz val="9"/>
            <color indexed="81"/>
            <rFont val="Tahoma"/>
            <family val="2"/>
          </rPr>
          <t xml:space="preserve">
Two man team
16 ft per minute = 960
Divide by 2 to get per man/hour</t>
        </r>
      </text>
    </comment>
  </commentList>
</comments>
</file>

<file path=xl/sharedStrings.xml><?xml version="1.0" encoding="utf-8"?>
<sst xmlns="http://schemas.openxmlformats.org/spreadsheetml/2006/main" count="30" uniqueCount="23">
  <si>
    <t>Gluing</t>
  </si>
  <si>
    <t>Labor</t>
  </si>
  <si>
    <t>Labor cost/ft</t>
  </si>
  <si>
    <t>Materials</t>
  </si>
  <si>
    <t>Nail</t>
  </si>
  <si>
    <t>Adhesive cost per can</t>
  </si>
  <si>
    <t>Avg tools/compressor/cords/bits/etc</t>
  </si>
  <si>
    <t>Linear Feet bonded/can</t>
  </si>
  <si>
    <t>Adhesive cost per linear ft</t>
  </si>
  <si>
    <t>Material cost/ft</t>
  </si>
  <si>
    <t>Total install cost/ft</t>
  </si>
  <si>
    <t>Percent Savings</t>
  </si>
  <si>
    <t>GluDown, Inc.</t>
  </si>
  <si>
    <t>Installation Cost Comparision Workbook</t>
  </si>
  <si>
    <t>Enter actual information into these cells</t>
  </si>
  <si>
    <t>Fully burdened labor rate</t>
  </si>
  <si>
    <t>MISC</t>
  </si>
  <si>
    <t>Savings per linear foot</t>
  </si>
  <si>
    <t>Additional linear ft installed/man hour</t>
  </si>
  <si>
    <t>Linear ft installed/man hour</t>
  </si>
  <si>
    <t>Drilling and Nailing</t>
  </si>
  <si>
    <t>Current material/linear ft</t>
  </si>
  <si>
    <t>MR-MDF or Plastic/linear 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</si>
</sst>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2" borderId="0" xfId="0" applyFill="1"/>
    <xf numFmtId="44" fontId="0" fillId="0" borderId="0" xfId="1" applyFont="1"/>
    <xf numFmtId="44" fontId="0" fillId="0" borderId="0" xfId="0" applyNumberFormat="1"/>
    <xf numFmtId="44" fontId="0" fillId="0" borderId="1" xfId="1" applyFont="1" applyBorder="1"/>
    <xf numFmtId="0" fontId="2" fillId="3" borderId="0" xfId="0" applyFont="1" applyFill="1" applyAlignment="1"/>
    <xf numFmtId="44" fontId="0" fillId="4" borderId="0" xfId="0" applyNumberFormat="1" applyFill="1"/>
    <xf numFmtId="44" fontId="0" fillId="2" borderId="0" xfId="0" applyNumberFormat="1" applyFill="1"/>
    <xf numFmtId="0" fontId="8" fillId="0" borderId="0" xfId="0" applyFont="1"/>
    <xf numFmtId="0" fontId="0" fillId="3" borderId="0" xfId="0" applyFill="1" applyProtection="1">
      <protection locked="0"/>
    </xf>
    <xf numFmtId="44" fontId="0" fillId="3" borderId="1" xfId="1" applyFont="1" applyFill="1" applyBorder="1" applyProtection="1">
      <protection locked="0"/>
    </xf>
    <xf numFmtId="44" fontId="0" fillId="3" borderId="0" xfId="1" applyFont="1" applyFill="1" applyProtection="1">
      <protection locked="0"/>
    </xf>
    <xf numFmtId="0" fontId="0" fillId="3" borderId="0" xfId="1" applyNumberFormat="1" applyFont="1" applyFill="1" applyBorder="1" applyProtection="1">
      <protection locked="0"/>
    </xf>
    <xf numFmtId="0" fontId="7" fillId="5" borderId="0" xfId="0" applyFont="1" applyFill="1" applyAlignment="1">
      <alignment horizontal="centerContinuous"/>
    </xf>
    <xf numFmtId="0" fontId="2" fillId="5" borderId="0" xfId="0" applyFont="1" applyFill="1" applyAlignment="1">
      <alignment horizontal="centerContinuous"/>
    </xf>
    <xf numFmtId="0" fontId="2" fillId="5" borderId="0" xfId="0" applyFont="1" applyFill="1" applyAlignment="1"/>
    <xf numFmtId="0" fontId="0" fillId="5" borderId="0" xfId="0" applyFill="1"/>
    <xf numFmtId="0" fontId="2" fillId="5" borderId="1" xfId="0" applyFont="1" applyFill="1" applyBorder="1" applyAlignment="1">
      <alignment horizontal="centerContinuous"/>
    </xf>
    <xf numFmtId="0" fontId="0" fillId="5" borderId="1" xfId="0" applyFill="1" applyBorder="1"/>
    <xf numFmtId="44" fontId="0" fillId="5" borderId="0" xfId="1" applyFont="1" applyFill="1"/>
    <xf numFmtId="44" fontId="2" fillId="5" borderId="1" xfId="1" applyFont="1" applyFill="1" applyBorder="1" applyAlignment="1">
      <alignment horizontal="centerContinuous"/>
    </xf>
    <xf numFmtId="0" fontId="0" fillId="5" borderId="0" xfId="0" applyFill="1" applyBorder="1"/>
    <xf numFmtId="164" fontId="0" fillId="5" borderId="0" xfId="2" applyNumberFormat="1" applyFont="1" applyFill="1"/>
    <xf numFmtId="0" fontId="8" fillId="5" borderId="0" xfId="0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20"/>
  <sheetViews>
    <sheetView tabSelected="1" workbookViewId="0">
      <selection activeCell="B8" sqref="B8"/>
    </sheetView>
  </sheetViews>
  <sheetFormatPr defaultRowHeight="15" x14ac:dyDescent="0.25"/>
  <cols>
    <col min="1" max="1" width="33.7109375" customWidth="1"/>
    <col min="2" max="2" width="9.7109375" customWidth="1"/>
    <col min="4" max="4" width="36" bestFit="1" customWidth="1"/>
    <col min="5" max="5" width="11.140625" bestFit="1" customWidth="1"/>
    <col min="6" max="27" width="9.140625" style="16"/>
  </cols>
  <sheetData>
    <row r="1" spans="1:27" s="8" customFormat="1" ht="18.75" x14ac:dyDescent="0.3">
      <c r="A1" s="13" t="s">
        <v>12</v>
      </c>
      <c r="B1" s="13"/>
      <c r="C1" s="13"/>
      <c r="D1" s="13"/>
      <c r="E1" s="1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</row>
    <row r="2" spans="1:27" x14ac:dyDescent="0.25">
      <c r="A2" s="14" t="s">
        <v>13</v>
      </c>
      <c r="B2" s="14"/>
      <c r="C2" s="14"/>
      <c r="D2" s="14"/>
      <c r="E2" s="14"/>
    </row>
    <row r="3" spans="1:27" x14ac:dyDescent="0.25">
      <c r="A3" s="14"/>
      <c r="B3" s="14"/>
      <c r="C3" s="14"/>
      <c r="D3" s="14"/>
      <c r="E3" s="14"/>
    </row>
    <row r="4" spans="1:27" x14ac:dyDescent="0.25">
      <c r="A4" s="5" t="s">
        <v>14</v>
      </c>
      <c r="B4" s="5"/>
      <c r="C4" s="15"/>
      <c r="D4" s="15"/>
      <c r="E4" s="15"/>
    </row>
    <row r="5" spans="1:27" x14ac:dyDescent="0.25">
      <c r="A5" s="16"/>
      <c r="B5" s="16"/>
      <c r="C5" s="16"/>
      <c r="D5" s="16"/>
      <c r="E5" s="16"/>
    </row>
    <row r="6" spans="1:27" x14ac:dyDescent="0.25">
      <c r="A6" s="14" t="s">
        <v>20</v>
      </c>
      <c r="B6" s="14"/>
      <c r="C6" s="16"/>
      <c r="D6" s="14" t="s">
        <v>0</v>
      </c>
      <c r="E6" s="14"/>
    </row>
    <row r="7" spans="1:27" x14ac:dyDescent="0.25">
      <c r="A7" s="17" t="s">
        <v>1</v>
      </c>
      <c r="B7" s="17"/>
      <c r="C7" s="16"/>
      <c r="D7" s="17" t="s">
        <v>1</v>
      </c>
      <c r="E7" s="17"/>
    </row>
    <row r="8" spans="1:27" x14ac:dyDescent="0.25">
      <c r="A8" s="16" t="s">
        <v>19</v>
      </c>
      <c r="B8" s="9">
        <v>60</v>
      </c>
      <c r="C8" s="16"/>
      <c r="D8" s="16" t="s">
        <v>19</v>
      </c>
      <c r="E8" s="9">
        <v>480</v>
      </c>
    </row>
    <row r="9" spans="1:27" x14ac:dyDescent="0.25">
      <c r="A9" s="18" t="s">
        <v>15</v>
      </c>
      <c r="B9" s="10">
        <v>30</v>
      </c>
      <c r="C9" s="16"/>
      <c r="D9" s="18" t="s">
        <v>15</v>
      </c>
      <c r="E9" s="10">
        <v>30</v>
      </c>
    </row>
    <row r="10" spans="1:27" x14ac:dyDescent="0.25">
      <c r="A10" s="16" t="s">
        <v>2</v>
      </c>
      <c r="B10" s="2">
        <f>B9/B8</f>
        <v>0.5</v>
      </c>
      <c r="C10" s="16"/>
      <c r="D10" s="16" t="s">
        <v>2</v>
      </c>
      <c r="E10" s="2">
        <f>E9/E8</f>
        <v>6.25E-2</v>
      </c>
    </row>
    <row r="11" spans="1:27" x14ac:dyDescent="0.25">
      <c r="A11" s="16"/>
      <c r="B11" s="19"/>
      <c r="C11" s="16"/>
      <c r="D11" s="16"/>
      <c r="E11" s="19"/>
    </row>
    <row r="12" spans="1:27" x14ac:dyDescent="0.25">
      <c r="A12" s="17" t="s">
        <v>3</v>
      </c>
      <c r="B12" s="20"/>
      <c r="C12" s="16"/>
      <c r="D12" s="17" t="s">
        <v>3</v>
      </c>
      <c r="E12" s="20"/>
    </row>
    <row r="13" spans="1:27" x14ac:dyDescent="0.25">
      <c r="A13" s="16" t="s">
        <v>21</v>
      </c>
      <c r="B13" s="11">
        <v>0.45</v>
      </c>
      <c r="C13" s="16"/>
      <c r="D13" s="16" t="s">
        <v>22</v>
      </c>
      <c r="E13" s="11">
        <v>0.55000000000000004</v>
      </c>
    </row>
    <row r="14" spans="1:27" x14ac:dyDescent="0.25">
      <c r="A14" s="16" t="s">
        <v>4</v>
      </c>
      <c r="B14" s="11">
        <v>0.01</v>
      </c>
      <c r="C14" s="16"/>
      <c r="D14" s="16" t="s">
        <v>5</v>
      </c>
      <c r="E14" s="11">
        <v>15</v>
      </c>
    </row>
    <row r="15" spans="1:27" x14ac:dyDescent="0.25">
      <c r="A15" s="16" t="s">
        <v>6</v>
      </c>
      <c r="B15" s="11">
        <v>0.01</v>
      </c>
      <c r="C15" s="16"/>
      <c r="D15" s="21" t="s">
        <v>7</v>
      </c>
      <c r="E15" s="12">
        <v>200</v>
      </c>
    </row>
    <row r="16" spans="1:27" x14ac:dyDescent="0.25">
      <c r="A16" s="18" t="s">
        <v>16</v>
      </c>
      <c r="B16" s="10">
        <v>0</v>
      </c>
      <c r="C16" s="16"/>
      <c r="D16" s="18" t="s">
        <v>8</v>
      </c>
      <c r="E16" s="4">
        <f>E14/E15</f>
        <v>7.4999999999999997E-2</v>
      </c>
    </row>
    <row r="17" spans="1:5" x14ac:dyDescent="0.25">
      <c r="A17" s="21" t="s">
        <v>9</v>
      </c>
      <c r="B17" s="3">
        <f>SUM(B13:B16)</f>
        <v>0.47000000000000003</v>
      </c>
      <c r="C17" s="16"/>
      <c r="D17" s="21" t="s">
        <v>9</v>
      </c>
      <c r="E17" s="3">
        <f>E13+E16</f>
        <v>0.625</v>
      </c>
    </row>
    <row r="18" spans="1:5" x14ac:dyDescent="0.25">
      <c r="A18" s="16"/>
      <c r="B18" s="16"/>
      <c r="C18" s="16"/>
      <c r="D18" s="16"/>
      <c r="E18" s="16"/>
    </row>
    <row r="19" spans="1:5" x14ac:dyDescent="0.25">
      <c r="A19" s="16" t="s">
        <v>10</v>
      </c>
      <c r="B19" s="6">
        <f>B17+B10</f>
        <v>0.97</v>
      </c>
      <c r="C19" s="16"/>
      <c r="D19" s="16" t="s">
        <v>10</v>
      </c>
      <c r="E19" s="6">
        <f>E17+E10</f>
        <v>0.6875</v>
      </c>
    </row>
    <row r="20" spans="1:5" x14ac:dyDescent="0.25">
      <c r="A20" s="16"/>
      <c r="B20" s="16"/>
      <c r="C20" s="16"/>
      <c r="D20" s="16"/>
      <c r="E20" s="16"/>
    </row>
    <row r="21" spans="1:5" x14ac:dyDescent="0.25">
      <c r="A21" s="16"/>
      <c r="B21" s="16"/>
      <c r="C21" s="16"/>
      <c r="D21" s="16" t="s">
        <v>17</v>
      </c>
      <c r="E21" s="7">
        <f>B19-E19</f>
        <v>0.28249999999999997</v>
      </c>
    </row>
    <row r="22" spans="1:5" x14ac:dyDescent="0.25">
      <c r="A22" s="16"/>
      <c r="B22" s="16"/>
      <c r="C22" s="16"/>
      <c r="D22" s="16" t="s">
        <v>11</v>
      </c>
      <c r="E22" s="22">
        <f>1-(E19/B19)</f>
        <v>0.29123711340206182</v>
      </c>
    </row>
    <row r="23" spans="1:5" x14ac:dyDescent="0.25">
      <c r="A23" s="16"/>
      <c r="B23" s="16"/>
      <c r="C23" s="16"/>
      <c r="D23" s="16"/>
      <c r="E23" s="16"/>
    </row>
    <row r="24" spans="1:5" x14ac:dyDescent="0.25">
      <c r="A24" s="16"/>
      <c r="B24" s="16"/>
      <c r="C24" s="16"/>
      <c r="D24" s="16" t="s">
        <v>18</v>
      </c>
      <c r="E24" s="1">
        <f>E8-B8</f>
        <v>420</v>
      </c>
    </row>
    <row r="25" spans="1:5" x14ac:dyDescent="0.25">
      <c r="A25" s="16"/>
      <c r="B25" s="16"/>
      <c r="C25" s="16"/>
      <c r="D25" s="16"/>
      <c r="E25" s="16"/>
    </row>
    <row r="26" spans="1:5" x14ac:dyDescent="0.25">
      <c r="A26" s="16"/>
      <c r="B26" s="16"/>
      <c r="C26" s="16"/>
      <c r="D26" s="16"/>
      <c r="E26" s="16"/>
    </row>
    <row r="27" spans="1:5" x14ac:dyDescent="0.25">
      <c r="A27" s="16"/>
      <c r="B27" s="16"/>
      <c r="C27" s="16"/>
      <c r="D27" s="16"/>
      <c r="E27" s="16"/>
    </row>
    <row r="28" spans="1:5" x14ac:dyDescent="0.25">
      <c r="A28" s="16"/>
      <c r="B28" s="16"/>
      <c r="C28" s="16"/>
      <c r="D28" s="16"/>
      <c r="E28" s="16"/>
    </row>
    <row r="29" spans="1:5" x14ac:dyDescent="0.25">
      <c r="A29" s="16"/>
      <c r="B29" s="16"/>
      <c r="C29" s="16"/>
      <c r="D29" s="16"/>
      <c r="E29" s="16"/>
    </row>
    <row r="30" spans="1:5" x14ac:dyDescent="0.25">
      <c r="A30" s="16"/>
      <c r="B30" s="16"/>
      <c r="C30" s="16"/>
      <c r="D30" s="16"/>
      <c r="E30" s="16"/>
    </row>
    <row r="31" spans="1:5" x14ac:dyDescent="0.25">
      <c r="A31" s="16"/>
      <c r="B31" s="16"/>
      <c r="C31" s="16"/>
      <c r="D31" s="16"/>
      <c r="E31" s="16"/>
    </row>
    <row r="32" spans="1:5" x14ac:dyDescent="0.25">
      <c r="A32" s="16"/>
      <c r="B32" s="16"/>
      <c r="C32" s="16"/>
      <c r="D32" s="16"/>
      <c r="E32" s="16"/>
    </row>
    <row r="33" spans="1:5" x14ac:dyDescent="0.25">
      <c r="A33" s="16"/>
      <c r="B33" s="16"/>
      <c r="C33" s="16"/>
      <c r="D33" s="16"/>
      <c r="E33" s="16"/>
    </row>
    <row r="34" spans="1:5" s="16" customFormat="1" x14ac:dyDescent="0.25"/>
    <row r="35" spans="1:5" s="16" customFormat="1" x14ac:dyDescent="0.25"/>
    <row r="36" spans="1:5" s="16" customFormat="1" x14ac:dyDescent="0.25"/>
    <row r="37" spans="1:5" s="16" customFormat="1" x14ac:dyDescent="0.25"/>
    <row r="38" spans="1:5" s="16" customFormat="1" x14ac:dyDescent="0.25"/>
    <row r="39" spans="1:5" s="16" customFormat="1" x14ac:dyDescent="0.25"/>
    <row r="40" spans="1:5" s="16" customFormat="1" x14ac:dyDescent="0.25"/>
    <row r="41" spans="1:5" s="16" customFormat="1" x14ac:dyDescent="0.25"/>
    <row r="42" spans="1:5" s="16" customFormat="1" x14ac:dyDescent="0.25"/>
    <row r="43" spans="1:5" s="16" customFormat="1" x14ac:dyDescent="0.25"/>
    <row r="44" spans="1:5" s="16" customFormat="1" x14ac:dyDescent="0.25"/>
    <row r="45" spans="1:5" s="16" customFormat="1" x14ac:dyDescent="0.25"/>
    <row r="46" spans="1:5" s="16" customFormat="1" x14ac:dyDescent="0.25"/>
    <row r="47" spans="1:5" s="16" customFormat="1" x14ac:dyDescent="0.25"/>
    <row r="48" spans="1:5" s="16" customFormat="1" x14ac:dyDescent="0.25"/>
    <row r="49" s="16" customFormat="1" x14ac:dyDescent="0.25"/>
    <row r="50" s="16" customFormat="1" x14ac:dyDescent="0.25"/>
    <row r="51" s="16" customFormat="1" x14ac:dyDescent="0.25"/>
    <row r="52" s="16" customFormat="1" x14ac:dyDescent="0.25"/>
    <row r="53" s="16" customFormat="1" x14ac:dyDescent="0.25"/>
    <row r="54" s="16" customFormat="1" x14ac:dyDescent="0.25"/>
    <row r="55" s="16" customFormat="1" x14ac:dyDescent="0.25"/>
    <row r="56" s="16" customFormat="1" x14ac:dyDescent="0.25"/>
    <row r="57" s="16" customFormat="1" x14ac:dyDescent="0.25"/>
    <row r="58" s="16" customFormat="1" x14ac:dyDescent="0.25"/>
    <row r="59" s="16" customFormat="1" x14ac:dyDescent="0.25"/>
    <row r="60" s="16" customFormat="1" x14ac:dyDescent="0.25"/>
    <row r="61" s="16" customFormat="1" x14ac:dyDescent="0.25"/>
    <row r="62" s="16" customFormat="1" x14ac:dyDescent="0.25"/>
    <row r="63" s="16" customFormat="1" x14ac:dyDescent="0.25"/>
    <row r="64" s="16" customFormat="1" x14ac:dyDescent="0.25"/>
    <row r="65" s="16" customFormat="1" x14ac:dyDescent="0.25"/>
    <row r="66" s="16" customFormat="1" x14ac:dyDescent="0.25"/>
    <row r="67" s="16" customFormat="1" x14ac:dyDescent="0.25"/>
    <row r="68" s="16" customFormat="1" x14ac:dyDescent="0.25"/>
    <row r="69" s="16" customFormat="1" x14ac:dyDescent="0.25"/>
    <row r="70" s="16" customFormat="1" x14ac:dyDescent="0.25"/>
    <row r="71" s="16" customFormat="1" x14ac:dyDescent="0.25"/>
    <row r="72" s="16" customFormat="1" x14ac:dyDescent="0.25"/>
    <row r="73" s="16" customFormat="1" x14ac:dyDescent="0.25"/>
    <row r="74" s="16" customFormat="1" x14ac:dyDescent="0.25"/>
    <row r="75" s="16" customFormat="1" x14ac:dyDescent="0.25"/>
    <row r="76" s="16" customFormat="1" x14ac:dyDescent="0.25"/>
    <row r="77" s="16" customFormat="1" x14ac:dyDescent="0.25"/>
    <row r="78" s="16" customFormat="1" x14ac:dyDescent="0.25"/>
    <row r="79" s="16" customFormat="1" x14ac:dyDescent="0.25"/>
    <row r="80" s="16" customFormat="1" x14ac:dyDescent="0.25"/>
    <row r="81" s="16" customFormat="1" x14ac:dyDescent="0.25"/>
    <row r="82" s="16" customFormat="1" x14ac:dyDescent="0.25"/>
    <row r="83" s="16" customFormat="1" x14ac:dyDescent="0.25"/>
    <row r="84" s="16" customFormat="1" x14ac:dyDescent="0.25"/>
    <row r="85" s="16" customFormat="1" x14ac:dyDescent="0.25"/>
    <row r="86" s="16" customFormat="1" x14ac:dyDescent="0.25"/>
    <row r="87" s="16" customFormat="1" x14ac:dyDescent="0.25"/>
    <row r="88" s="16" customFormat="1" x14ac:dyDescent="0.25"/>
    <row r="89" s="16" customFormat="1" x14ac:dyDescent="0.25"/>
    <row r="90" s="16" customFormat="1" x14ac:dyDescent="0.25"/>
    <row r="91" s="16" customFormat="1" x14ac:dyDescent="0.25"/>
    <row r="92" s="16" customFormat="1" x14ac:dyDescent="0.25"/>
    <row r="93" s="16" customFormat="1" x14ac:dyDescent="0.25"/>
    <row r="94" s="16" customFormat="1" x14ac:dyDescent="0.25"/>
    <row r="95" s="16" customFormat="1" x14ac:dyDescent="0.25"/>
    <row r="96" s="16" customFormat="1" x14ac:dyDescent="0.25"/>
    <row r="97" s="16" customFormat="1" x14ac:dyDescent="0.25"/>
    <row r="98" s="16" customFormat="1" x14ac:dyDescent="0.25"/>
    <row r="99" s="16" customFormat="1" x14ac:dyDescent="0.25"/>
    <row r="100" s="16" customFormat="1" x14ac:dyDescent="0.25"/>
    <row r="101" s="16" customFormat="1" x14ac:dyDescent="0.25"/>
    <row r="102" s="16" customFormat="1" x14ac:dyDescent="0.25"/>
    <row r="103" s="16" customFormat="1" x14ac:dyDescent="0.25"/>
    <row r="104" s="16" customFormat="1" x14ac:dyDescent="0.25"/>
    <row r="105" s="16" customFormat="1" x14ac:dyDescent="0.25"/>
    <row r="106" s="16" customFormat="1" x14ac:dyDescent="0.25"/>
    <row r="107" s="16" customFormat="1" x14ac:dyDescent="0.25"/>
    <row r="108" s="16" customFormat="1" x14ac:dyDescent="0.25"/>
    <row r="109" s="16" customFormat="1" x14ac:dyDescent="0.25"/>
    <row r="110" s="16" customFormat="1" x14ac:dyDescent="0.25"/>
    <row r="111" s="16" customFormat="1" x14ac:dyDescent="0.25"/>
    <row r="112" s="16" customFormat="1" x14ac:dyDescent="0.25"/>
    <row r="113" s="16" customFormat="1" x14ac:dyDescent="0.25"/>
    <row r="114" s="16" customFormat="1" x14ac:dyDescent="0.25"/>
    <row r="115" s="16" customFormat="1" x14ac:dyDescent="0.25"/>
    <row r="116" s="16" customFormat="1" x14ac:dyDescent="0.25"/>
    <row r="117" s="16" customFormat="1" x14ac:dyDescent="0.25"/>
    <row r="118" s="16" customFormat="1" x14ac:dyDescent="0.25"/>
    <row r="119" s="16" customFormat="1" x14ac:dyDescent="0.25"/>
    <row r="120" s="16" customFormat="1" x14ac:dyDescent="0.25"/>
  </sheetData>
  <sheetProtection sheet="1" objects="1" scenarios="1" selectLockedCells="1"/>
  <printOptions horizontalCentered="1"/>
  <pageMargins left="0.25" right="0.25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Costs Comparision</vt:lpstr>
      <vt:lpstr>'Costs Comparision'!Print_Area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Chad Bruce</dc:creator>
  <cp:lastModifiedBy>Chad Bruce</cp:lastModifiedBy>
  <cp:lastPrinted>2018-09-10T16:01:27Z</cp:lastPrinted>
  <dcterms:created xsi:type="dcterms:W3CDTF">2018-07-31T19:24:03Z</dcterms:created>
  <dcterms:modified xsi:type="dcterms:W3CDTF">2018-09-10T16:01:39Z</dcterms:modified>
</cp:coreProperties>
</file>